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H86" i="1" l="1"/>
  <c r="I86" i="1"/>
  <c r="I116" i="1"/>
  <c r="E37" i="1" l="1"/>
  <c r="G44" i="1" l="1"/>
  <c r="F93" i="1" l="1"/>
  <c r="I93" i="1" l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<sst xmlns="http://schemas.openxmlformats.org/spreadsheetml/2006/main" count="133" uniqueCount="58">
  <si>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</si>
  <si>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</si>
  <si>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</si>
  <si>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</si>
  <si>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</si>
  <si>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</si>
  <si>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</si>
  <si>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</si>
  <si>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</si>
  <si>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</si>
  <si>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</si>
  <si>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</si>
  <si>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</si>
  <si>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</si>
  <si>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</si>
  <si>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</si>
  <si>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</si>
  <si>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</si>
  <si>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</si>
  <si>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</si>
  <si>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</si>
  <si>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</si>
  <si>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</si>
  <si>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</si>
  <si>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</si>
  <si>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</si>
  <si>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</si>
  <si>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</si>
  <si>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</si>
  <si>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</si>
  <si>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</si>
  <si>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</si>
  <si>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</si>
  <si>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</si>
  <si>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</si>
  <si>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</si>
  <si>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</si>
  <si>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</si>
  <si>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</si>
  <si>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</si>
  <si>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</si>
  <si>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</si>
  <si>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</si>
  <si>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</si>
  <si>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</si>
  <si>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</si>
  <si>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</si>
  <si>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</si>
  <si>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</si>
  <si>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</si>
  <si>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</si>
  <si>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</si>
  <si>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</si>
  <si>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</si>
  <si>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</si>
  <si>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</si>
  <si>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</si>
  <si>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08.07.2022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</si>
</sst>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61" zoomScale="80" zoomScaleNormal="80" workbookViewId="0">
      <selection activeCell="E103" sqref="E10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3" t="s">
        <v>31</v>
      </c>
      <c r="B2" s="114"/>
      <c r="C2" s="114"/>
      <c r="D2" s="114"/>
      <c r="E2" s="114"/>
      <c r="F2" s="114"/>
      <c r="G2" s="114"/>
      <c r="H2" s="114"/>
      <c r="I2" s="114"/>
      <c r="J2" s="11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1" t="s">
        <v>0</v>
      </c>
      <c r="B5" s="118" t="s">
        <v>1</v>
      </c>
      <c r="C5" s="118" t="s">
        <v>2</v>
      </c>
      <c r="D5" s="118" t="s">
        <v>3</v>
      </c>
      <c r="E5" s="119" t="s">
        <v>4</v>
      </c>
      <c r="F5" s="118" t="s">
        <v>5</v>
      </c>
      <c r="G5" s="118" t="s">
        <v>6</v>
      </c>
      <c r="H5" s="118" t="s">
        <v>7</v>
      </c>
      <c r="I5" s="116" t="s">
        <v>8</v>
      </c>
      <c r="J5" s="117"/>
      <c r="K5" s="3"/>
    </row>
    <row r="6" spans="1:11" ht="41.25" customHeight="1" x14ac:dyDescent="0.25">
      <c r="A6" s="95"/>
      <c r="B6" s="98"/>
      <c r="C6" s="98"/>
      <c r="D6" s="98"/>
      <c r="E6" s="120"/>
      <c r="F6" s="98"/>
      <c r="G6" s="98"/>
      <c r="H6" s="98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9" t="s">
        <v>11</v>
      </c>
      <c r="B8" s="100"/>
      <c r="C8" s="100"/>
      <c r="D8" s="100"/>
      <c r="E8" s="100"/>
      <c r="F8" s="100"/>
      <c r="G8" s="100"/>
      <c r="H8" s="100"/>
      <c r="I8" s="101"/>
      <c r="J8" s="15"/>
      <c r="K8" s="3"/>
    </row>
    <row r="9" spans="1:11" ht="16.5" customHeight="1" x14ac:dyDescent="0.25">
      <c r="A9" s="93" t="s">
        <v>17</v>
      </c>
      <c r="B9" s="96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4"/>
      <c r="B10" s="97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7" t="s">
        <v>12</v>
      </c>
      <c r="B11" s="88"/>
      <c r="C11" s="89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9" t="s">
        <v>13</v>
      </c>
      <c r="B13" s="100"/>
      <c r="C13" s="100"/>
      <c r="D13" s="100"/>
      <c r="E13" s="100"/>
      <c r="F13" s="100"/>
      <c r="G13" s="100"/>
      <c r="H13" s="100"/>
      <c r="I13" s="101"/>
      <c r="J13" s="15"/>
      <c r="K13" s="3"/>
    </row>
    <row r="14" spans="1:11" ht="16.5" customHeight="1" x14ac:dyDescent="0.25">
      <c r="A14" s="122" t="s">
        <v>17</v>
      </c>
      <c r="B14" s="123" t="s">
        <v>43</v>
      </c>
      <c r="C14" s="16" t="s">
        <v>19</v>
      </c>
      <c r="D14" s="9">
        <v>4</v>
      </c>
      <c r="E14" s="17">
        <v>10009.040000000001</v>
      </c>
      <c r="F14" s="18">
        <v>4</v>
      </c>
      <c r="G14" s="18">
        <v>4</v>
      </c>
      <c r="H14" s="18"/>
      <c r="I14" s="19"/>
      <c r="J14" s="20"/>
      <c r="K14" s="3"/>
    </row>
    <row r="15" spans="1:11" ht="16.5" x14ac:dyDescent="0.25">
      <c r="A15" s="94"/>
      <c r="B15" s="97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7" t="s">
        <v>12</v>
      </c>
      <c r="B16" s="88"/>
      <c r="C16" s="89"/>
      <c r="D16" s="22">
        <f t="shared" ref="D16:I16" si="1">SUM(D14:D15)</f>
        <v>4</v>
      </c>
      <c r="E16" s="23">
        <f t="shared" si="1"/>
        <v>10009.040000000001</v>
      </c>
      <c r="F16" s="24">
        <f t="shared" si="1"/>
        <v>4</v>
      </c>
      <c r="G16" s="24">
        <f t="shared" si="1"/>
        <v>4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9" t="s">
        <v>14</v>
      </c>
      <c r="B18" s="100"/>
      <c r="C18" s="100"/>
      <c r="D18" s="100"/>
      <c r="E18" s="100"/>
      <c r="F18" s="100"/>
      <c r="G18" s="100"/>
      <c r="H18" s="100"/>
      <c r="I18" s="101"/>
      <c r="J18" s="15"/>
      <c r="K18" s="3"/>
    </row>
    <row r="19" spans="1:11" ht="16.5" customHeight="1" thickBot="1" x14ac:dyDescent="0.3">
      <c r="A19" s="93" t="s">
        <v>17</v>
      </c>
      <c r="B19" s="123" t="s">
        <v>43</v>
      </c>
      <c r="C19" s="16" t="s">
        <v>19</v>
      </c>
      <c r="D19" s="9">
        <v>2</v>
      </c>
      <c r="E19" s="17">
        <v>933.33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4"/>
      <c r="B20" s="9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7" t="s">
        <v>12</v>
      </c>
      <c r="B21" s="88"/>
      <c r="C21" s="89"/>
      <c r="D21" s="22">
        <f t="shared" ref="D21:I21" si="2">SUM(D19:D20)</f>
        <v>2</v>
      </c>
      <c r="E21" s="23">
        <f t="shared" si="2"/>
        <v>933.33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2" t="s">
        <v>30</v>
      </c>
      <c r="B23" s="103"/>
      <c r="C23" s="103"/>
      <c r="D23" s="103"/>
      <c r="E23" s="103"/>
      <c r="F23" s="103"/>
      <c r="G23" s="103"/>
      <c r="H23" s="103"/>
      <c r="I23" s="104"/>
      <c r="J23" s="31"/>
      <c r="K23" s="3"/>
    </row>
    <row r="24" spans="1:11" ht="16.5" customHeight="1" thickBot="1" x14ac:dyDescent="0.3">
      <c r="A24" s="93" t="s">
        <v>17</v>
      </c>
      <c r="B24" s="123" t="s">
        <v>43</v>
      </c>
      <c r="C24" s="16" t="s">
        <v>19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4"/>
      <c r="B25" s="9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7" t="s">
        <v>12</v>
      </c>
      <c r="B26" s="88"/>
      <c r="C26" s="89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9" t="s">
        <v>53</v>
      </c>
      <c r="B28" s="100"/>
      <c r="C28" s="100"/>
      <c r="D28" s="100"/>
      <c r="E28" s="100"/>
      <c r="F28" s="100"/>
      <c r="G28" s="100"/>
      <c r="H28" s="100"/>
      <c r="I28" s="101"/>
      <c r="J28" s="15"/>
      <c r="K28" s="3"/>
    </row>
    <row r="29" spans="1:11" ht="16.5" customHeight="1" x14ac:dyDescent="0.25">
      <c r="A29" s="93" t="s">
        <v>17</v>
      </c>
      <c r="B29" s="96" t="s">
        <v>32</v>
      </c>
      <c r="C29" s="16" t="s">
        <v>20</v>
      </c>
      <c r="D29" s="9">
        <v>4</v>
      </c>
      <c r="E29" s="17">
        <v>137150</v>
      </c>
      <c r="F29" s="18"/>
      <c r="G29" s="18">
        <v>3</v>
      </c>
      <c r="H29" s="18"/>
      <c r="I29" s="32"/>
      <c r="J29" s="33"/>
      <c r="K29" s="3"/>
    </row>
    <row r="30" spans="1:11" s="39" customFormat="1" ht="16.5" customHeight="1" x14ac:dyDescent="0.25">
      <c r="A30" s="94"/>
      <c r="B30" s="97"/>
      <c r="C30" s="16" t="s">
        <v>21</v>
      </c>
      <c r="D30" s="76">
        <v>8</v>
      </c>
      <c r="E30" s="17">
        <v>246000</v>
      </c>
      <c r="F30" s="18"/>
      <c r="G30" s="18">
        <v>6</v>
      </c>
      <c r="H30" s="18"/>
      <c r="I30" s="32"/>
      <c r="J30" s="34"/>
      <c r="K30" s="40"/>
    </row>
    <row r="31" spans="1:11" ht="16.5" x14ac:dyDescent="0.25">
      <c r="A31" s="94"/>
      <c r="B31" s="97"/>
      <c r="C31" s="21" t="s">
        <v>18</v>
      </c>
      <c r="D31" s="9">
        <v>7</v>
      </c>
      <c r="E31" s="17">
        <v>204120</v>
      </c>
      <c r="F31" s="18"/>
      <c r="G31" s="18">
        <v>5</v>
      </c>
      <c r="H31" s="18"/>
      <c r="I31" s="19"/>
      <c r="J31" s="34"/>
      <c r="K31" s="3"/>
    </row>
    <row r="32" spans="1:11" ht="16.5" x14ac:dyDescent="0.25">
      <c r="A32" s="94"/>
      <c r="B32" s="97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94"/>
      <c r="B33" s="97"/>
      <c r="C33" s="79" t="s">
        <v>29</v>
      </c>
      <c r="D33" s="78">
        <v>6</v>
      </c>
      <c r="E33" s="17">
        <v>127260</v>
      </c>
      <c r="F33" s="18"/>
      <c r="G33" s="18">
        <v>5</v>
      </c>
      <c r="H33" s="18"/>
      <c r="I33" s="19"/>
      <c r="J33" s="34"/>
      <c r="K33" s="40"/>
    </row>
    <row r="34" spans="1:11" s="39" customFormat="1" ht="16.5" x14ac:dyDescent="0.25">
      <c r="A34" s="94"/>
      <c r="B34" s="97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94"/>
      <c r="B35" s="97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94"/>
      <c r="B36" s="97"/>
      <c r="C36" s="21" t="s">
        <v>35</v>
      </c>
      <c r="D36" s="85">
        <v>6</v>
      </c>
      <c r="E36" s="17">
        <v>156800</v>
      </c>
      <c r="F36" s="18"/>
      <c r="G36" s="18">
        <v>4</v>
      </c>
      <c r="H36" s="18"/>
      <c r="I36" s="19"/>
      <c r="J36" s="34"/>
      <c r="K36" s="40"/>
    </row>
    <row r="37" spans="1:11" thickBot="1" x14ac:dyDescent="0.3">
      <c r="A37" s="87" t="s">
        <v>12</v>
      </c>
      <c r="B37" s="88"/>
      <c r="C37" s="89"/>
      <c r="D37" s="22">
        <f t="shared" ref="D37:I37" si="4">SUM(D29:D36)</f>
        <v>42</v>
      </c>
      <c r="E37" s="23">
        <f t="shared" si="4"/>
        <v>1272776.6400000001</v>
      </c>
      <c r="F37" s="24">
        <f t="shared" si="4"/>
        <v>0</v>
      </c>
      <c r="G37" s="24">
        <f t="shared" si="4"/>
        <v>34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9" t="s">
        <v>52</v>
      </c>
      <c r="B39" s="100"/>
      <c r="C39" s="100"/>
      <c r="D39" s="100"/>
      <c r="E39" s="100"/>
      <c r="F39" s="100"/>
      <c r="G39" s="100"/>
      <c r="H39" s="100"/>
      <c r="I39" s="101"/>
      <c r="J39" s="15"/>
      <c r="K39" s="3"/>
    </row>
    <row r="40" spans="1:11" ht="16.5" customHeight="1" x14ac:dyDescent="0.25">
      <c r="A40" s="93" t="s">
        <v>17</v>
      </c>
      <c r="B40" s="96" t="s">
        <v>36</v>
      </c>
      <c r="C40" s="16" t="s">
        <v>20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94"/>
      <c r="B41" s="97"/>
      <c r="C41" s="16" t="s">
        <v>21</v>
      </c>
      <c r="D41" s="9">
        <v>2</v>
      </c>
      <c r="E41" s="17">
        <v>212000</v>
      </c>
      <c r="F41" s="18">
        <v>1</v>
      </c>
      <c r="G41" s="18">
        <v>1</v>
      </c>
      <c r="H41" s="18"/>
      <c r="I41" s="19">
        <v>1</v>
      </c>
      <c r="J41" s="33" t="s">
        <v>48</v>
      </c>
      <c r="K41" s="3"/>
    </row>
    <row r="42" spans="1:11" ht="16.5" x14ac:dyDescent="0.25">
      <c r="A42" s="94"/>
      <c r="B42" s="97"/>
      <c r="C42" s="21" t="s">
        <v>18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94"/>
      <c r="B43" s="97"/>
      <c r="C43" s="21" t="s">
        <v>37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87" t="s">
        <v>12</v>
      </c>
      <c r="B44" s="88"/>
      <c r="C44" s="89"/>
      <c r="D44" s="22">
        <f t="shared" ref="D44:I44" si="5">SUM(D40:D43)</f>
        <v>5</v>
      </c>
      <c r="E44" s="23">
        <f t="shared" si="5"/>
        <v>789586.66</v>
      </c>
      <c r="F44" s="24">
        <f t="shared" si="5"/>
        <v>1</v>
      </c>
      <c r="G44" s="24">
        <f t="shared" si="5"/>
        <v>1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9" t="s">
        <v>44</v>
      </c>
      <c r="B46" s="100"/>
      <c r="C46" s="100"/>
      <c r="D46" s="100"/>
      <c r="E46" s="100"/>
      <c r="F46" s="100"/>
      <c r="G46" s="100"/>
      <c r="H46" s="100"/>
      <c r="I46" s="101"/>
      <c r="J46" s="15"/>
      <c r="K46" s="3"/>
    </row>
    <row r="47" spans="1:11" ht="16.5" customHeight="1" x14ac:dyDescent="0.25">
      <c r="A47" s="93" t="s">
        <v>17</v>
      </c>
      <c r="B47" s="96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94"/>
      <c r="B48" s="97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94"/>
      <c r="B49" s="97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5"/>
      <c r="B50" s="97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87" t="s">
        <v>12</v>
      </c>
      <c r="B51" s="88"/>
      <c r="C51" s="89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7" t="s">
        <v>46</v>
      </c>
      <c r="B53" s="108"/>
      <c r="C53" s="108"/>
      <c r="D53" s="108"/>
      <c r="E53" s="108"/>
      <c r="F53" s="108"/>
      <c r="G53" s="108"/>
      <c r="H53" s="108"/>
      <c r="I53" s="109"/>
      <c r="J53" s="15"/>
      <c r="K53" s="40"/>
    </row>
    <row r="54" spans="1:11" s="39" customFormat="1" ht="15" customHeight="1" x14ac:dyDescent="0.25">
      <c r="A54" s="93" t="s">
        <v>17</v>
      </c>
      <c r="B54" s="96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94"/>
      <c r="B55" s="97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9" t="s">
        <v>45</v>
      </c>
      <c r="B58" s="100"/>
      <c r="C58" s="100"/>
      <c r="D58" s="100"/>
      <c r="E58" s="100"/>
      <c r="F58" s="100"/>
      <c r="G58" s="100"/>
      <c r="H58" s="100"/>
      <c r="I58" s="101"/>
      <c r="J58" s="15"/>
      <c r="K58" s="40"/>
    </row>
    <row r="59" spans="1:11" ht="16.5" customHeight="1" x14ac:dyDescent="0.25">
      <c r="A59" s="93" t="s">
        <v>17</v>
      </c>
      <c r="B59" s="96" t="s">
        <v>39</v>
      </c>
      <c r="C59" s="16" t="s">
        <v>20</v>
      </c>
      <c r="D59" s="9">
        <v>2</v>
      </c>
      <c r="E59" s="17">
        <v>110400</v>
      </c>
      <c r="F59" s="18"/>
      <c r="G59" s="18">
        <v>2</v>
      </c>
      <c r="H59" s="18"/>
      <c r="I59" s="32"/>
      <c r="J59" s="20"/>
      <c r="K59" s="3"/>
    </row>
    <row r="60" spans="1:11" ht="16.5" customHeight="1" x14ac:dyDescent="0.25">
      <c r="A60" s="94"/>
      <c r="B60" s="97"/>
      <c r="C60" s="21" t="s">
        <v>18</v>
      </c>
      <c r="D60" s="9">
        <v>10</v>
      </c>
      <c r="E60" s="17">
        <v>490666.7</v>
      </c>
      <c r="F60" s="18"/>
      <c r="G60" s="18">
        <v>10</v>
      </c>
      <c r="H60" s="18"/>
      <c r="I60" s="19"/>
      <c r="J60" s="20"/>
      <c r="K60" s="3"/>
    </row>
    <row r="61" spans="1:11" ht="16.5" customHeight="1" x14ac:dyDescent="0.25">
      <c r="A61" s="94"/>
      <c r="B61" s="97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94"/>
      <c r="B62" s="97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95"/>
      <c r="B63" s="98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7" t="s">
        <v>12</v>
      </c>
      <c r="B64" s="88"/>
      <c r="C64" s="89"/>
      <c r="D64" s="22">
        <f t="shared" ref="D64:I64" si="8">SUM(D59:D63)</f>
        <v>76</v>
      </c>
      <c r="E64" s="23">
        <f t="shared" si="8"/>
        <v>1472569.99</v>
      </c>
      <c r="F64" s="24">
        <f t="shared" si="8"/>
        <v>0</v>
      </c>
      <c r="G64" s="24">
        <f t="shared" si="8"/>
        <v>76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10" t="s">
        <v>51</v>
      </c>
      <c r="B66" s="111"/>
      <c r="C66" s="111"/>
      <c r="D66" s="111"/>
      <c r="E66" s="111"/>
      <c r="F66" s="111"/>
      <c r="G66" s="111"/>
      <c r="H66" s="111"/>
      <c r="I66" s="111"/>
      <c r="J66" s="112"/>
      <c r="K66" s="3"/>
    </row>
    <row r="67" spans="1:11" ht="16.5" customHeight="1" x14ac:dyDescent="0.25">
      <c r="A67" s="93" t="s">
        <v>17</v>
      </c>
      <c r="B67" s="96" t="s">
        <v>39</v>
      </c>
      <c r="C67" s="21" t="s">
        <v>18</v>
      </c>
      <c r="D67" s="12">
        <v>1</v>
      </c>
      <c r="E67" s="47">
        <v>24000</v>
      </c>
      <c r="F67" s="48"/>
      <c r="G67" s="48"/>
      <c r="H67" s="48"/>
      <c r="I67" s="49"/>
      <c r="J67" s="20"/>
      <c r="K67" s="3"/>
    </row>
    <row r="68" spans="1:11" ht="16.5" customHeight="1" x14ac:dyDescent="0.25">
      <c r="A68" s="94"/>
      <c r="B68" s="97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94"/>
      <c r="B69" s="97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94"/>
      <c r="B70" s="97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87" t="s">
        <v>12</v>
      </c>
      <c r="B71" s="88"/>
      <c r="C71" s="89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7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10" t="s">
        <v>54</v>
      </c>
      <c r="B73" s="111"/>
      <c r="C73" s="111"/>
      <c r="D73" s="111"/>
      <c r="E73" s="111"/>
      <c r="F73" s="111"/>
      <c r="G73" s="111"/>
      <c r="H73" s="111"/>
      <c r="I73" s="111"/>
      <c r="J73" s="112"/>
      <c r="K73" s="3"/>
    </row>
    <row r="74" spans="1:11" ht="16.5" customHeight="1" x14ac:dyDescent="0.25">
      <c r="A74" s="93" t="s">
        <v>17</v>
      </c>
      <c r="B74" s="96" t="s">
        <v>39</v>
      </c>
      <c r="C74" s="16" t="s">
        <v>20</v>
      </c>
      <c r="D74" s="12">
        <v>1</v>
      </c>
      <c r="E74" s="47">
        <v>54000</v>
      </c>
      <c r="F74" s="48"/>
      <c r="G74" s="48"/>
      <c r="H74" s="48"/>
      <c r="I74" s="49"/>
      <c r="J74" s="20"/>
      <c r="K74" s="3"/>
    </row>
    <row r="75" spans="1:11" ht="16.5" customHeight="1" x14ac:dyDescent="0.25">
      <c r="A75" s="94"/>
      <c r="B75" s="97"/>
      <c r="C75" s="21" t="s">
        <v>18</v>
      </c>
      <c r="D75" s="9">
        <v>4</v>
      </c>
      <c r="E75" s="17">
        <v>160000</v>
      </c>
      <c r="F75" s="18"/>
      <c r="G75" s="18"/>
      <c r="H75" s="18"/>
      <c r="I75" s="19"/>
      <c r="J75" s="20"/>
      <c r="K75" s="3"/>
    </row>
    <row r="76" spans="1:11" ht="16.5" x14ac:dyDescent="0.25">
      <c r="A76" s="94"/>
      <c r="B76" s="97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94"/>
      <c r="B77" s="97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95"/>
      <c r="B78" s="98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87" t="s">
        <v>12</v>
      </c>
      <c r="B79" s="88"/>
      <c r="C79" s="89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19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10" t="s">
        <v>49</v>
      </c>
      <c r="B81" s="111"/>
      <c r="C81" s="111"/>
      <c r="D81" s="111"/>
      <c r="E81" s="111"/>
      <c r="F81" s="111"/>
      <c r="G81" s="111"/>
      <c r="H81" s="111"/>
      <c r="I81" s="111"/>
      <c r="J81" s="112"/>
      <c r="K81" s="3"/>
    </row>
    <row r="82" spans="1:11" ht="16.5" customHeight="1" x14ac:dyDescent="0.25">
      <c r="A82" s="93" t="s">
        <v>17</v>
      </c>
      <c r="B82" s="96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2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94"/>
      <c r="B83" s="97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94"/>
      <c r="B84" s="97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94"/>
      <c r="B85" s="97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87" t="s">
        <v>12</v>
      </c>
      <c r="B86" s="88"/>
      <c r="C86" s="89"/>
      <c r="D86" s="22">
        <f>SUM(D82:D85)</f>
        <v>8</v>
      </c>
      <c r="E86" s="23">
        <f>SUM(E82:E85)</f>
        <v>328906.64</v>
      </c>
      <c r="F86" s="24">
        <v>0</v>
      </c>
      <c r="G86" s="24">
        <f>SUM(G82:G85)</f>
        <v>7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124" t="s">
        <v>15</v>
      </c>
      <c r="B89" s="125"/>
      <c r="C89" s="125"/>
      <c r="D89" s="125"/>
      <c r="E89" s="125"/>
      <c r="F89" s="125"/>
      <c r="G89" s="125"/>
      <c r="H89" s="125"/>
      <c r="I89" s="126"/>
      <c r="J89" s="59"/>
    </row>
    <row r="90" spans="1:11" s="1" customFormat="1" ht="17.25" customHeight="1" x14ac:dyDescent="0.3">
      <c r="A90" s="93" t="s">
        <v>17</v>
      </c>
      <c r="B90" s="96" t="s">
        <v>40</v>
      </c>
      <c r="C90" s="79" t="s">
        <v>18</v>
      </c>
      <c r="D90" s="12">
        <v>2</v>
      </c>
      <c r="E90" s="47">
        <v>34000</v>
      </c>
      <c r="F90" s="48"/>
      <c r="G90" s="48"/>
      <c r="H90" s="48"/>
      <c r="I90" s="49"/>
      <c r="J90" s="20"/>
    </row>
    <row r="91" spans="1:11" s="1" customFormat="1" ht="17.25" customHeight="1" x14ac:dyDescent="0.3">
      <c r="A91" s="94"/>
      <c r="B91" s="97"/>
      <c r="C91" s="21" t="s">
        <v>19</v>
      </c>
      <c r="D91" s="9">
        <v>32</v>
      </c>
      <c r="E91" s="17">
        <v>379417.5</v>
      </c>
      <c r="F91" s="18"/>
      <c r="G91" s="18"/>
      <c r="H91" s="18"/>
      <c r="I91" s="19"/>
      <c r="J91" s="20"/>
    </row>
    <row r="92" spans="1:11" s="1" customFormat="1" x14ac:dyDescent="0.3">
      <c r="A92" s="94"/>
      <c r="B92" s="97"/>
      <c r="C92" s="79" t="s">
        <v>28</v>
      </c>
      <c r="D92" s="9">
        <v>2</v>
      </c>
      <c r="E92" s="17">
        <v>15620.01</v>
      </c>
      <c r="F92" s="18"/>
      <c r="G92" s="18">
        <v>1</v>
      </c>
      <c r="H92" s="18"/>
      <c r="I92" s="19"/>
      <c r="J92" s="20"/>
    </row>
    <row r="93" spans="1:11" s="1" customFormat="1" ht="18" thickBot="1" x14ac:dyDescent="0.35">
      <c r="A93" s="87" t="s">
        <v>12</v>
      </c>
      <c r="B93" s="88"/>
      <c r="C93" s="89"/>
      <c r="D93" s="22">
        <f>SUM(D90:D92)</f>
        <v>36</v>
      </c>
      <c r="E93" s="23">
        <f>SUM(E90:E92)</f>
        <v>429037.51</v>
      </c>
      <c r="F93" s="24">
        <f>SUM(F90:F92)</f>
        <v>0</v>
      </c>
      <c r="G93" s="24">
        <f>SUM(G90:G92)</f>
        <v>1</v>
      </c>
      <c r="H93" s="24">
        <v>0</v>
      </c>
      <c r="I93" s="25">
        <f>SUM(I90:I92)</f>
        <v>0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5" t="s">
        <v>55</v>
      </c>
      <c r="B95" s="100"/>
      <c r="C95" s="100"/>
      <c r="D95" s="100"/>
      <c r="E95" s="100"/>
      <c r="F95" s="100"/>
      <c r="G95" s="100"/>
      <c r="H95" s="100"/>
      <c r="I95" s="106"/>
      <c r="J95" s="15"/>
    </row>
    <row r="96" spans="1:11" s="1" customFormat="1" ht="17.25" customHeight="1" x14ac:dyDescent="0.3">
      <c r="A96" s="93" t="s">
        <v>17</v>
      </c>
      <c r="B96" s="96" t="s">
        <v>40</v>
      </c>
      <c r="C96" s="21" t="s">
        <v>18</v>
      </c>
      <c r="D96" s="9">
        <v>6</v>
      </c>
      <c r="E96" s="17">
        <v>98800</v>
      </c>
      <c r="F96" s="18">
        <v>6</v>
      </c>
      <c r="G96" s="18">
        <v>6</v>
      </c>
      <c r="H96" s="18"/>
      <c r="I96" s="19"/>
      <c r="J96" s="20"/>
    </row>
    <row r="97" spans="1:10" s="1" customFormat="1" ht="17.25" customHeight="1" x14ac:dyDescent="0.3">
      <c r="A97" s="94"/>
      <c r="B97" s="97"/>
      <c r="C97" s="21" t="s">
        <v>22</v>
      </c>
      <c r="D97" s="9">
        <v>72</v>
      </c>
      <c r="E97" s="17">
        <v>694687.5</v>
      </c>
      <c r="F97" s="18">
        <v>50</v>
      </c>
      <c r="G97" s="18">
        <v>72</v>
      </c>
      <c r="H97" s="18"/>
      <c r="I97" s="19"/>
      <c r="J97" s="20"/>
    </row>
    <row r="98" spans="1:10" s="1" customFormat="1" x14ac:dyDescent="0.3">
      <c r="A98" s="94"/>
      <c r="B98" s="97"/>
      <c r="C98" s="21" t="s">
        <v>23</v>
      </c>
      <c r="D98" s="9">
        <v>6</v>
      </c>
      <c r="E98" s="17">
        <v>65702</v>
      </c>
      <c r="F98" s="18">
        <v>6</v>
      </c>
      <c r="G98" s="18">
        <v>6</v>
      </c>
      <c r="H98" s="18"/>
      <c r="I98" s="19"/>
      <c r="J98" s="20"/>
    </row>
    <row r="99" spans="1:10" s="1" customFormat="1" x14ac:dyDescent="0.3">
      <c r="A99" s="94"/>
      <c r="B99" s="97"/>
      <c r="C99" s="21" t="s">
        <v>27</v>
      </c>
      <c r="D99" s="76">
        <v>6</v>
      </c>
      <c r="E99" s="17">
        <v>37050</v>
      </c>
      <c r="F99" s="18">
        <v>5</v>
      </c>
      <c r="G99" s="18">
        <v>6</v>
      </c>
      <c r="H99" s="18"/>
      <c r="I99" s="19"/>
      <c r="J99" s="20"/>
    </row>
    <row r="100" spans="1:10" s="1" customFormat="1" x14ac:dyDescent="0.3">
      <c r="A100" s="95"/>
      <c r="B100" s="98"/>
      <c r="C100" s="21" t="s">
        <v>24</v>
      </c>
      <c r="D100" s="9">
        <v>7</v>
      </c>
      <c r="E100" s="17">
        <v>23818.06</v>
      </c>
      <c r="F100" s="18"/>
      <c r="G100" s="18">
        <v>7</v>
      </c>
      <c r="H100" s="18"/>
      <c r="I100" s="19"/>
      <c r="J100" s="20"/>
    </row>
    <row r="101" spans="1:10" s="1" customFormat="1" ht="18" thickBot="1" x14ac:dyDescent="0.35">
      <c r="A101" s="87" t="s">
        <v>12</v>
      </c>
      <c r="B101" s="88"/>
      <c r="C101" s="89"/>
      <c r="D101" s="22">
        <f t="shared" ref="D101:I101" si="10">SUM(D96:D100)</f>
        <v>97</v>
      </c>
      <c r="E101" s="23">
        <f t="shared" si="10"/>
        <v>920057.56</v>
      </c>
      <c r="F101" s="24">
        <f t="shared" si="10"/>
        <v>67</v>
      </c>
      <c r="G101" s="24">
        <f t="shared" si="10"/>
        <v>97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105" t="s">
        <v>56</v>
      </c>
      <c r="B102" s="100"/>
      <c r="C102" s="100"/>
      <c r="D102" s="100"/>
      <c r="E102" s="100"/>
      <c r="F102" s="100"/>
      <c r="G102" s="100"/>
      <c r="H102" s="100"/>
      <c r="I102" s="106"/>
      <c r="J102" s="15"/>
    </row>
    <row r="103" spans="1:10" s="1" customFormat="1" ht="17.25" customHeight="1" x14ac:dyDescent="0.3">
      <c r="A103" s="93" t="s">
        <v>17</v>
      </c>
      <c r="B103" s="96" t="s">
        <v>41</v>
      </c>
      <c r="C103" s="16" t="s">
        <v>20</v>
      </c>
      <c r="D103" s="9"/>
      <c r="E103" s="17"/>
      <c r="F103" s="18"/>
      <c r="G103" s="18"/>
      <c r="H103" s="18"/>
      <c r="I103" s="19"/>
      <c r="J103" s="20"/>
    </row>
    <row r="104" spans="1:10" s="1" customFormat="1" x14ac:dyDescent="0.3">
      <c r="A104" s="94"/>
      <c r="B104" s="97"/>
      <c r="C104" s="21" t="s">
        <v>18</v>
      </c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94"/>
      <c r="B105" s="97"/>
      <c r="C105" s="21" t="s">
        <v>22</v>
      </c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5"/>
      <c r="B106" s="98"/>
      <c r="C106" s="83" t="s">
        <v>27</v>
      </c>
      <c r="D106" s="9"/>
      <c r="E106" s="17"/>
      <c r="F106" s="18"/>
      <c r="G106" s="18"/>
      <c r="H106" s="18"/>
      <c r="I106" s="19"/>
      <c r="J106" s="20"/>
    </row>
    <row r="107" spans="1:10" s="1" customFormat="1" ht="18" thickBot="1" x14ac:dyDescent="0.35">
      <c r="A107" s="87" t="s">
        <v>12</v>
      </c>
      <c r="B107" s="88"/>
      <c r="C107" s="89"/>
      <c r="D107" s="22">
        <f t="shared" ref="D107:I107" si="11">SUM(D103:D106)</f>
        <v>0</v>
      </c>
      <c r="E107" s="23">
        <f t="shared" si="11"/>
        <v>0</v>
      </c>
      <c r="F107" s="24">
        <f t="shared" si="11"/>
        <v>0</v>
      </c>
      <c r="G107" s="24">
        <f t="shared" si="11"/>
        <v>0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2" t="s">
        <v>47</v>
      </c>
      <c r="B109" s="103"/>
      <c r="C109" s="103"/>
      <c r="D109" s="103"/>
      <c r="E109" s="103"/>
      <c r="F109" s="103"/>
      <c r="G109" s="103"/>
      <c r="H109" s="103"/>
      <c r="I109" s="104"/>
      <c r="J109" s="15"/>
    </row>
    <row r="110" spans="1:10" s="1" customFormat="1" x14ac:dyDescent="0.3">
      <c r="A110" s="93" t="s">
        <v>17</v>
      </c>
      <c r="B110" s="96" t="s">
        <v>42</v>
      </c>
      <c r="C110" s="21" t="s">
        <v>18</v>
      </c>
      <c r="D110" s="66"/>
      <c r="E110" s="67"/>
      <c r="F110" s="68"/>
      <c r="G110" s="68"/>
      <c r="H110" s="68"/>
      <c r="I110" s="69"/>
      <c r="J110" s="20"/>
    </row>
    <row r="111" spans="1:10" s="1" customFormat="1" x14ac:dyDescent="0.3">
      <c r="A111" s="94"/>
      <c r="B111" s="97"/>
      <c r="C111" s="70" t="s">
        <v>21</v>
      </c>
      <c r="D111" s="66"/>
      <c r="E111" s="67"/>
      <c r="F111" s="68"/>
      <c r="G111" s="68"/>
      <c r="H111" s="68"/>
      <c r="I111" s="69"/>
      <c r="J111" s="20"/>
    </row>
    <row r="112" spans="1:10" s="1" customFormat="1" x14ac:dyDescent="0.3">
      <c r="A112" s="94"/>
      <c r="B112" s="97"/>
      <c r="C112" s="21" t="s">
        <v>19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95"/>
      <c r="B113" s="98"/>
      <c r="C113" s="70" t="s">
        <v>27</v>
      </c>
      <c r="D113" s="66"/>
      <c r="E113" s="67"/>
      <c r="F113" s="68"/>
      <c r="G113" s="68"/>
      <c r="H113" s="68"/>
      <c r="I113" s="69"/>
      <c r="J113" s="20"/>
    </row>
    <row r="114" spans="1:10" s="1" customFormat="1" ht="18" thickBot="1" x14ac:dyDescent="0.35">
      <c r="A114" s="87" t="s">
        <v>12</v>
      </c>
      <c r="B114" s="88"/>
      <c r="C114" s="89"/>
      <c r="D114" s="22">
        <f t="shared" ref="D114:I114" si="12">SUM(D110:D113)</f>
        <v>0</v>
      </c>
      <c r="E114" s="23">
        <f t="shared" si="12"/>
        <v>0</v>
      </c>
      <c r="F114" s="24">
        <f t="shared" si="12"/>
        <v>0</v>
      </c>
      <c r="G114" s="24">
        <f t="shared" si="12"/>
        <v>0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90" t="s">
        <v>16</v>
      </c>
      <c r="B116" s="91"/>
      <c r="C116" s="92"/>
      <c r="D116" s="71">
        <f t="shared" ref="D116:I116" si="13">D114++D56+D11+D37+D64+D44+D21+D16+D93+D71+D101+D107+D79+D26+D51+D86</f>
        <v>307</v>
      </c>
      <c r="E116" s="72">
        <f t="shared" si="13"/>
        <v>5960106.6900000004</v>
      </c>
      <c r="F116" s="71">
        <f t="shared" si="13"/>
        <v>76</v>
      </c>
      <c r="G116" s="71">
        <f t="shared" si="13"/>
        <v>253</v>
      </c>
      <c r="H116" s="71">
        <f t="shared" si="13"/>
        <v>0</v>
      </c>
      <c r="I116" s="71">
        <f t="shared" si="13"/>
        <v>4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90:A92"/>
    <mergeCell ref="B90:B92"/>
    <mergeCell ref="A95:I95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2022-07-08T06:15:24Z</cp:lastPrinted>
  <dcterms:created xsi:type="dcterms:W3CDTF">2021-01-25T08:12:27Z</dcterms:created>
  <dcterms:modified xsi:type="dcterms:W3CDTF">2022-07-08T06:15:36Z</dcterms:modified>
</cp:coreProperties>
</file>